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5-AME_MC\Sites\Conteudo Acesso a informaçao 2022\7. Demonstrativo Financeiros\Registro de Receitas e Despesas\VERSÃO COMPLETA - EXCEL E PDF\"/>
    </mc:Choice>
  </mc:AlternateContent>
  <xr:revisionPtr revIDLastSave="0" documentId="13_ncr:1_{E9B13B98-40DF-48E9-9769-B9912A8E5098}" xr6:coauthVersionLast="47" xr6:coauthVersionMax="47" xr10:uidLastSave="{00000000-0000-0000-0000-000000000000}"/>
  <bookViews>
    <workbookView xWindow="-23265" yWindow="735" windowWidth="21600" windowHeight="11385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<sst xmlns="http://schemas.openxmlformats.org/spreadsheetml/2006/main" count="17" uniqueCount="17">
  <si>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</si>
  <si>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</si>
  <si>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</si>
  <si>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</si>
  <si>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</si>
  <si>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</si>
  <si>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</si>
  <si>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</si>
  <si>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</si>
  <si>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</si>
  <si>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</si>
  <si>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</si>
  <si>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</si>
  <si>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</si>
  <si>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</si>
  <si>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http://www.gestao.saude.sp.gov.br/</t>
  </si>
  <si>
    <t>AME MOGI DAS CRUZES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</si>
</sst>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4" fontId="0" fillId="0" borderId="1" xfId="1" applyFont="1" applyBorder="1"/>
    <xf numFmtId="16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1</xdr:row>
      <xdr:rowOff>66675</xdr:rowOff>
    </xdr:from>
    <xdr:to>
      <xdr:col>2</xdr:col>
      <xdr:colOff>1687115</xdr:colOff>
      <xdr:row>4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57175"/>
          <a:ext cx="66794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171450</xdr:rowOff>
    </xdr:from>
    <xdr:to>
      <xdr:col>0</xdr:col>
      <xdr:colOff>1142706</xdr:colOff>
      <xdr:row>4</xdr:row>
      <xdr:rowOff>131508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DDDE789-2218-4A2C-AD02-5AA2299DE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171450"/>
          <a:ext cx="999831" cy="731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4"/>
  <sheetViews>
    <sheetView showGridLines="0" tabSelected="1" view="pageBreakPreview" topLeftCell="A4" zoomScale="110" zoomScaleNormal="100" zoomScaleSheetLayoutView="110" workbookViewId="0">
      <selection activeCell="C22" sqref="C22"/>
    </sheetView>
  </sheetViews>
  <sheetFormatPr defaultRowHeight="15" x14ac:dyDescent="0.25"/>
  <cols>
    <col min="1" max="3" width="25.7109375" customWidth="1"/>
  </cols>
  <sheetData>
    <row r="2" spans="1:3" ht="15.75" customHeight="1" x14ac:dyDescent="0.25"/>
    <row r="3" spans="1:3" x14ac:dyDescent="0.25">
      <c r="A3" s="9" t="s">
        <v>16</v>
      </c>
      <c r="B3" s="9"/>
      <c r="C3" s="9"/>
    </row>
    <row r="4" spans="1:3" x14ac:dyDescent="0.25">
      <c r="B4" s="4"/>
      <c r="C4" s="4"/>
    </row>
    <row r="5" spans="1:3" x14ac:dyDescent="0.25">
      <c r="B5" s="4"/>
      <c r="C5" s="4"/>
    </row>
    <row r="6" spans="1:3" x14ac:dyDescent="0.25">
      <c r="A6" s="9" t="s">
        <v>12</v>
      </c>
      <c r="B6" s="9"/>
      <c r="C6" s="9"/>
    </row>
    <row r="9" spans="1:3" x14ac:dyDescent="0.25">
      <c r="A9" s="5">
        <v>2022</v>
      </c>
      <c r="B9" s="5" t="s">
        <v>13</v>
      </c>
      <c r="C9" s="5" t="s">
        <v>14</v>
      </c>
    </row>
    <row r="10" spans="1:3" x14ac:dyDescent="0.25">
      <c r="A10" s="1" t="s">
        <v>0</v>
      </c>
      <c r="B10" s="7">
        <f>934288.75-20.54</f>
        <v>934268.21</v>
      </c>
      <c r="C10" s="8">
        <v>965694.1</v>
      </c>
    </row>
    <row r="11" spans="1:3" x14ac:dyDescent="0.25">
      <c r="A11" s="1" t="s">
        <v>1</v>
      </c>
      <c r="B11" s="2">
        <f>934683.25-201.01</f>
        <v>934482.24</v>
      </c>
      <c r="C11" s="6">
        <v>913889.41</v>
      </c>
    </row>
    <row r="12" spans="1:3" x14ac:dyDescent="0.25">
      <c r="A12" s="1" t="s">
        <v>2</v>
      </c>
      <c r="B12" s="2">
        <f>934773.04-133.4</f>
        <v>934639.64</v>
      </c>
      <c r="C12" s="6">
        <v>948748.16</v>
      </c>
    </row>
    <row r="13" spans="1:3" x14ac:dyDescent="0.25">
      <c r="A13" s="1" t="s">
        <v>3</v>
      </c>
      <c r="B13" s="2">
        <f>934506.42-954.21</f>
        <v>933552.21000000008</v>
      </c>
      <c r="C13" s="6">
        <v>886411.82</v>
      </c>
    </row>
    <row r="14" spans="1:3" x14ac:dyDescent="0.25">
      <c r="A14" s="1" t="s">
        <v>4</v>
      </c>
      <c r="B14" s="2">
        <f>934250.88-114.9</f>
        <v>934135.98</v>
      </c>
      <c r="C14" s="6">
        <v>915258.35</v>
      </c>
    </row>
    <row r="15" spans="1:3" x14ac:dyDescent="0.25">
      <c r="A15" s="1" t="s">
        <v>5</v>
      </c>
      <c r="B15" s="2">
        <f>933788.94-64.44</f>
        <v>933724.5</v>
      </c>
      <c r="C15" s="6">
        <v>985334.41</v>
      </c>
    </row>
    <row r="16" spans="1:3" x14ac:dyDescent="0.25">
      <c r="A16" s="1" t="s">
        <v>6</v>
      </c>
      <c r="B16" s="2">
        <f>934585.93-912.05</f>
        <v>933673.88</v>
      </c>
      <c r="C16" s="6">
        <v>936355.29</v>
      </c>
    </row>
    <row r="17" spans="1:3" x14ac:dyDescent="0.25">
      <c r="A17" s="1" t="s">
        <v>7</v>
      </c>
      <c r="B17" s="2">
        <f>1195336.58-179.95</f>
        <v>1195156.6300000001</v>
      </c>
      <c r="C17" s="6">
        <v>1072768.3999999999</v>
      </c>
    </row>
    <row r="18" spans="1:3" x14ac:dyDescent="0.25">
      <c r="A18" s="1" t="s">
        <v>8</v>
      </c>
      <c r="B18" s="2">
        <f>1046255.22-251.25</f>
        <v>1046003.97</v>
      </c>
      <c r="C18" s="6">
        <v>997399.11</v>
      </c>
    </row>
    <row r="19" spans="1:3" x14ac:dyDescent="0.25">
      <c r="A19" s="1" t="s">
        <v>9</v>
      </c>
      <c r="B19" s="2">
        <f>1046835.42-193.97</f>
        <v>1046641.4500000001</v>
      </c>
      <c r="C19" s="6">
        <v>1056761.44</v>
      </c>
    </row>
    <row r="20" spans="1:3" x14ac:dyDescent="0.25">
      <c r="A20" s="1" t="s">
        <v>10</v>
      </c>
      <c r="B20" s="2">
        <f>1115888.96-304.47</f>
        <v>1115584.49</v>
      </c>
      <c r="C20" s="6">
        <v>1146565.56</v>
      </c>
    </row>
    <row r="21" spans="1:3" x14ac:dyDescent="0.25">
      <c r="A21" s="1" t="s">
        <v>11</v>
      </c>
      <c r="B21" s="2">
        <f>3441975.48-135.3</f>
        <v>3441840.18</v>
      </c>
      <c r="C21" s="6">
        <v>2039657.76</v>
      </c>
    </row>
    <row r="24" spans="1:3" x14ac:dyDescent="0.25">
      <c r="A24" s="3" t="s">
        <v>15</v>
      </c>
    </row>
  </sheetData>
  <mergeCells count="2">
    <mergeCell ref="A6:C6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Miriam Junko Kimoto Watanabe</cp:lastModifiedBy>
  <cp:lastPrinted>2022-12-07T12:37:00Z</cp:lastPrinted>
  <dcterms:created xsi:type="dcterms:W3CDTF">2018-08-24T20:28:36Z</dcterms:created>
  <dcterms:modified xsi:type="dcterms:W3CDTF">2023-01-09T14:09:55Z</dcterms:modified>
</cp:coreProperties>
</file>